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90" windowWidth="12000" windowHeight="6525" tabRatio="529" activeTab="0"/>
  </bookViews>
  <sheets>
    <sheet name="EMPLOYEE FSA E.G. AND WORKSHEET" sheetId="1" r:id="rId1"/>
  </sheets>
  <definedNames>
    <definedName name="_xlnm.Print_Area" localSheetId="0">'EMPLOYEE FSA E.G. AND WORKSHEET'!$A$1:$L$99</definedName>
  </definedNames>
  <calcPr fullCalcOnLoad="1"/>
</workbook>
</file>

<file path=xl/sharedStrings.xml><?xml version="1.0" encoding="utf-8"?>
<sst xmlns="http://schemas.openxmlformats.org/spreadsheetml/2006/main" count="47" uniqueCount="30">
  <si>
    <t>Calculate Your Flexible Spending Account Tax Savings</t>
  </si>
  <si>
    <t>Employee FSA Tax Savings</t>
  </si>
  <si>
    <t>EXAMPLE</t>
  </si>
  <si>
    <t>Worksheet Instructions</t>
  </si>
  <si>
    <t>Employee gross salary</t>
  </si>
  <si>
    <t>1. Enter gross/pre-tax earnings</t>
  </si>
  <si>
    <t>-</t>
  </si>
  <si>
    <t>Taxable wages</t>
  </si>
  <si>
    <t>Post tax income</t>
  </si>
  <si>
    <t>Employee's Take Home Pay</t>
  </si>
  <si>
    <t>Employee Annual Savings</t>
  </si>
  <si>
    <t>Example Assumptions</t>
  </si>
  <si>
    <t>Taxable wages to employee</t>
  </si>
  <si>
    <t>Equal to Pre-tax FSA Contribution</t>
  </si>
  <si>
    <t>WORKSHEET</t>
  </si>
  <si>
    <t>Annual Tax Savings</t>
  </si>
  <si>
    <t>2. Enter estimated annual FSA
    contributions (medical expenses, daycare expenses, over-the-counter medications, etc.)</t>
  </si>
  <si>
    <r>
      <t>Take Home Income
(</t>
    </r>
    <r>
      <rPr>
        <b/>
        <u val="single"/>
        <sz val="12"/>
        <color indexed="18"/>
        <rFont val="Arial"/>
        <family val="2"/>
      </rPr>
      <t>No</t>
    </r>
    <r>
      <rPr>
        <b/>
        <sz val="12"/>
        <color indexed="18"/>
        <rFont val="Arial"/>
        <family val="2"/>
      </rPr>
      <t xml:space="preserve"> FSA Plan)</t>
    </r>
  </si>
  <si>
    <t>Take Home Income
(FSA Plan)</t>
  </si>
  <si>
    <t>Annual tax savings with FSA Plan</t>
  </si>
  <si>
    <t>Example with $30,000 annual salary</t>
  </si>
  <si>
    <t>Average FSA contribution of $5,000
(Co-pays, medical expenses, daycare expenses, over-the-counter medications, etc.)</t>
  </si>
  <si>
    <r>
      <t>FSA Contributions</t>
    </r>
    <r>
      <rPr>
        <sz val="10"/>
        <color indexed="18"/>
        <rFont val="Arial"/>
        <family val="2"/>
      </rPr>
      <t xml:space="preserve">
(Co-pays, Medical expenses, daycare expenses, over-the-counter medications, etc.)</t>
    </r>
  </si>
  <si>
    <t>Estimated federal, State and
social security taxes @ 30%</t>
  </si>
  <si>
    <t>Tax rate applied is 30%.</t>
  </si>
  <si>
    <t>Employee FSA Tax Savings Worksheet</t>
  </si>
  <si>
    <r>
      <t>Out-of-Pocket Medical / Daycare Expenses</t>
    </r>
    <r>
      <rPr>
        <sz val="10"/>
        <color indexed="18"/>
        <rFont val="Arial"/>
        <family val="2"/>
      </rPr>
      <t xml:space="preserve"> 
(Co-pays, Medical expenses, daycare expenses, over-the-counter medications, etc.</t>
    </r>
  </si>
  <si>
    <t>Employee FSA Tax Savings Example</t>
  </si>
  <si>
    <t>Enter your Gross Salary</t>
  </si>
  <si>
    <t>Enter your contribution amount</t>
  </si>
</sst>
</file>

<file path=xl/styles.xml><?xml version="1.0" encoding="utf-8"?>
<styleSheet xmlns="http://schemas.openxmlformats.org/spreadsheetml/2006/main">
  <numFmts count="1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&quot;$&quot;#,##0.00"/>
    <numFmt numFmtId="166" formatCode="0.0%"/>
    <numFmt numFmtId="167" formatCode="&quot;$&quot;#,##0.0000"/>
    <numFmt numFmtId="168" formatCode="&quot;$&quot;#,##0.0"/>
  </numFmts>
  <fonts count="18">
    <font>
      <sz val="10"/>
      <name val="Arial"/>
      <family val="0"/>
    </font>
    <font>
      <b/>
      <sz val="10"/>
      <name val="Arial"/>
      <family val="2"/>
    </font>
    <font>
      <b/>
      <sz val="22"/>
      <color indexed="9"/>
      <name val="Arial"/>
      <family val="2"/>
    </font>
    <font>
      <sz val="22"/>
      <name val="Arial"/>
      <family val="2"/>
    </font>
    <font>
      <b/>
      <u val="single"/>
      <sz val="12"/>
      <name val="Arial"/>
      <family val="2"/>
    </font>
    <font>
      <sz val="12"/>
      <name val="Arial"/>
      <family val="2"/>
    </font>
    <font>
      <b/>
      <sz val="20"/>
      <color indexed="9"/>
      <name val="Arial"/>
      <family val="2"/>
    </font>
    <font>
      <sz val="20"/>
      <color indexed="9"/>
      <name val="Arial"/>
      <family val="2"/>
    </font>
    <font>
      <b/>
      <u val="single"/>
      <sz val="10"/>
      <name val="Arial"/>
      <family val="2"/>
    </font>
    <font>
      <b/>
      <sz val="16"/>
      <color indexed="9"/>
      <name val="Arial"/>
      <family val="2"/>
    </font>
    <font>
      <sz val="10"/>
      <color indexed="18"/>
      <name val="Arial"/>
      <family val="2"/>
    </font>
    <font>
      <b/>
      <u val="single"/>
      <sz val="12"/>
      <color indexed="18"/>
      <name val="Arial"/>
      <family val="2"/>
    </font>
    <font>
      <b/>
      <sz val="12"/>
      <color indexed="18"/>
      <name val="Arial"/>
      <family val="2"/>
    </font>
    <font>
      <b/>
      <sz val="10"/>
      <color indexed="18"/>
      <name val="Arial"/>
      <family val="2"/>
    </font>
    <font>
      <b/>
      <u val="single"/>
      <sz val="16"/>
      <name val="Arial"/>
      <family val="2"/>
    </font>
    <font>
      <b/>
      <sz val="10"/>
      <color indexed="10"/>
      <name val="Arial"/>
      <family val="2"/>
    </font>
    <font>
      <b/>
      <sz val="12"/>
      <color indexed="10"/>
      <name val="Arial"/>
      <family val="2"/>
    </font>
    <font>
      <sz val="12"/>
      <color indexed="18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4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medium">
        <color indexed="10"/>
      </left>
      <right style="medium">
        <color indexed="10"/>
      </right>
      <top style="medium">
        <color indexed="10"/>
      </top>
      <bottom style="medium">
        <color indexed="10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1">
    <xf numFmtId="0" fontId="0" fillId="0" borderId="0" xfId="0" applyAlignment="1">
      <alignment/>
    </xf>
    <xf numFmtId="0" fontId="0" fillId="0" borderId="0" xfId="0" applyFill="1" applyAlignment="1">
      <alignment/>
    </xf>
    <xf numFmtId="0" fontId="1" fillId="0" borderId="0" xfId="0" applyFont="1" applyFill="1" applyAlignment="1">
      <alignment horizont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/>
    </xf>
    <xf numFmtId="0" fontId="4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0" fillId="0" borderId="0" xfId="0" applyAlignment="1">
      <alignment horizontal="center"/>
    </xf>
    <xf numFmtId="0" fontId="7" fillId="0" borderId="0" xfId="0" applyFont="1" applyFill="1" applyAlignment="1">
      <alignment horizontal="center" vertical="center"/>
    </xf>
    <xf numFmtId="0" fontId="1" fillId="0" borderId="0" xfId="0" applyFont="1" applyAlignment="1">
      <alignment horizontal="center"/>
    </xf>
    <xf numFmtId="0" fontId="0" fillId="2" borderId="0" xfId="0" applyFill="1" applyAlignment="1">
      <alignment/>
    </xf>
    <xf numFmtId="0" fontId="6" fillId="0" borderId="0" xfId="0" applyFont="1" applyFill="1" applyBorder="1" applyAlignment="1">
      <alignment horizontal="center" vertic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/>
    </xf>
    <xf numFmtId="0" fontId="10" fillId="0" borderId="0" xfId="0" applyFont="1" applyBorder="1" applyAlignment="1">
      <alignment/>
    </xf>
    <xf numFmtId="0" fontId="12" fillId="0" borderId="0" xfId="0" applyFont="1" applyBorder="1" applyAlignment="1">
      <alignment horizontal="center" wrapText="1"/>
    </xf>
    <xf numFmtId="0" fontId="1" fillId="0" borderId="0" xfId="0" applyFont="1" applyBorder="1" applyAlignment="1">
      <alignment horizontal="center" wrapText="1"/>
    </xf>
    <xf numFmtId="0" fontId="12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/>
    </xf>
    <xf numFmtId="0" fontId="10" fillId="0" borderId="0" xfId="0" applyFont="1" applyBorder="1" applyAlignment="1">
      <alignment horizontal="center" vertical="center"/>
    </xf>
    <xf numFmtId="164" fontId="0" fillId="0" borderId="0" xfId="0" applyNumberFormat="1" applyBorder="1" applyAlignment="1">
      <alignment/>
    </xf>
    <xf numFmtId="0" fontId="10" fillId="0" borderId="0" xfId="0" applyFont="1" applyBorder="1" applyAlignment="1">
      <alignment horizontal="left" vertical="center" wrapText="1"/>
    </xf>
    <xf numFmtId="0" fontId="13" fillId="0" borderId="0" xfId="0" applyFont="1" applyBorder="1" applyAlignment="1">
      <alignment horizontal="center" vertical="center" wrapText="1"/>
    </xf>
    <xf numFmtId="164" fontId="10" fillId="3" borderId="1" xfId="0" applyNumberFormat="1" applyFont="1" applyFill="1" applyBorder="1" applyAlignment="1">
      <alignment horizontal="center" vertical="center"/>
    </xf>
    <xf numFmtId="164" fontId="10" fillId="0" borderId="0" xfId="0" applyNumberFormat="1" applyFont="1" applyBorder="1" applyAlignment="1">
      <alignment vertical="center"/>
    </xf>
    <xf numFmtId="164" fontId="0" fillId="0" borderId="0" xfId="0" applyNumberFormat="1" applyBorder="1" applyAlignment="1">
      <alignment vertical="center"/>
    </xf>
    <xf numFmtId="0" fontId="10" fillId="0" borderId="0" xfId="0" applyFont="1" applyBorder="1" applyAlignment="1">
      <alignment horizontal="left" vertical="center"/>
    </xf>
    <xf numFmtId="0" fontId="10" fillId="0" borderId="0" xfId="0" applyFont="1" applyBorder="1" applyAlignment="1">
      <alignment horizontal="center"/>
    </xf>
    <xf numFmtId="0" fontId="10" fillId="0" borderId="0" xfId="0" applyFont="1" applyBorder="1" applyAlignment="1">
      <alignment horizontal="center" vertical="center" wrapText="1"/>
    </xf>
    <xf numFmtId="164" fontId="0" fillId="0" borderId="0" xfId="0" applyNumberFormat="1" applyBorder="1" applyAlignment="1">
      <alignment horizontal="center"/>
    </xf>
    <xf numFmtId="0" fontId="13" fillId="0" borderId="0" xfId="0" applyFont="1" applyBorder="1" applyAlignment="1">
      <alignment horizontal="left" vertical="center"/>
    </xf>
    <xf numFmtId="0" fontId="13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vertical="center"/>
    </xf>
    <xf numFmtId="0" fontId="13" fillId="0" borderId="0" xfId="0" applyFont="1" applyBorder="1" applyAlignment="1">
      <alignment horizontal="center" vertical="center"/>
    </xf>
    <xf numFmtId="0" fontId="0" fillId="0" borderId="0" xfId="0" applyFont="1" applyAlignment="1">
      <alignment/>
    </xf>
    <xf numFmtId="0" fontId="1" fillId="0" borderId="0" xfId="0" applyFont="1" applyAlignment="1">
      <alignment/>
    </xf>
    <xf numFmtId="0" fontId="14" fillId="0" borderId="0" xfId="0" applyFont="1" applyFill="1" applyBorder="1" applyAlignment="1">
      <alignment horizontal="center"/>
    </xf>
    <xf numFmtId="164" fontId="10" fillId="0" borderId="1" xfId="0" applyNumberFormat="1" applyFont="1" applyBorder="1" applyAlignment="1">
      <alignment horizontal="center" vertical="center"/>
    </xf>
    <xf numFmtId="164" fontId="10" fillId="0" borderId="0" xfId="0" applyNumberFormat="1" applyFont="1" applyBorder="1" applyAlignment="1">
      <alignment horizontal="center" vertical="center"/>
    </xf>
    <xf numFmtId="164" fontId="0" fillId="0" borderId="0" xfId="0" applyNumberFormat="1" applyBorder="1" applyAlignment="1">
      <alignment horizontal="center" vertical="center"/>
    </xf>
    <xf numFmtId="0" fontId="0" fillId="0" borderId="0" xfId="0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165" fontId="10" fillId="0" borderId="0" xfId="0" applyNumberFormat="1" applyFont="1" applyBorder="1" applyAlignment="1">
      <alignment horizontal="center" vertical="center"/>
    </xf>
    <xf numFmtId="164" fontId="10" fillId="0" borderId="2" xfId="0" applyNumberFormat="1" applyFont="1" applyBorder="1" applyAlignment="1">
      <alignment horizontal="center" vertical="center"/>
    </xf>
    <xf numFmtId="164" fontId="1" fillId="0" borderId="3" xfId="0" applyNumberFormat="1" applyFont="1" applyBorder="1" applyAlignment="1">
      <alignment horizontal="center"/>
    </xf>
    <xf numFmtId="164" fontId="15" fillId="0" borderId="0" xfId="0" applyNumberFormat="1" applyFont="1" applyBorder="1" applyAlignment="1">
      <alignment horizontal="center"/>
    </xf>
    <xf numFmtId="164" fontId="1" fillId="0" borderId="1" xfId="0" applyNumberFormat="1" applyFont="1" applyFill="1" applyBorder="1" applyAlignment="1">
      <alignment horizontal="center"/>
    </xf>
    <xf numFmtId="164" fontId="10" fillId="0" borderId="0" xfId="0" applyNumberFormat="1" applyFont="1" applyBorder="1" applyAlignment="1">
      <alignment horizontal="center"/>
    </xf>
    <xf numFmtId="164" fontId="1" fillId="0" borderId="3" xfId="0" applyNumberFormat="1" applyFont="1" applyBorder="1" applyAlignment="1">
      <alignment horizontal="center" vertical="center"/>
    </xf>
    <xf numFmtId="164" fontId="10" fillId="0" borderId="1" xfId="0" applyNumberFormat="1" applyFont="1" applyBorder="1" applyAlignment="1">
      <alignment horizontal="center"/>
    </xf>
    <xf numFmtId="165" fontId="10" fillId="0" borderId="0" xfId="0" applyNumberFormat="1" applyFont="1" applyBorder="1" applyAlignment="1">
      <alignment horizontal="center"/>
    </xf>
    <xf numFmtId="164" fontId="1" fillId="0" borderId="1" xfId="0" applyNumberFormat="1" applyFont="1" applyBorder="1" applyAlignment="1">
      <alignment horizontal="center" vertical="center"/>
    </xf>
    <xf numFmtId="0" fontId="10" fillId="0" borderId="4" xfId="0" applyFont="1" applyBorder="1" applyAlignment="1">
      <alignment horizontal="center"/>
    </xf>
    <xf numFmtId="0" fontId="16" fillId="0" borderId="0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 wrapText="1"/>
    </xf>
    <xf numFmtId="164" fontId="16" fillId="0" borderId="2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5" fillId="0" borderId="0" xfId="0" applyFont="1" applyAlignment="1">
      <alignment/>
    </xf>
    <xf numFmtId="0" fontId="17" fillId="0" borderId="0" xfId="0" applyFont="1" applyBorder="1" applyAlignment="1">
      <alignment/>
    </xf>
    <xf numFmtId="0" fontId="17" fillId="0" borderId="0" xfId="0" applyFont="1" applyBorder="1" applyAlignment="1">
      <alignment vertical="center"/>
    </xf>
    <xf numFmtId="164" fontId="5" fillId="0" borderId="0" xfId="0" applyNumberFormat="1" applyFont="1" applyBorder="1" applyAlignment="1">
      <alignment/>
    </xf>
    <xf numFmtId="0" fontId="5" fillId="0" borderId="0" xfId="0" applyFont="1" applyFill="1" applyAlignment="1">
      <alignment/>
    </xf>
    <xf numFmtId="164" fontId="16" fillId="0" borderId="2" xfId="0" applyNumberFormat="1" applyFont="1" applyBorder="1" applyAlignment="1">
      <alignment horizontal="center" vertical="center"/>
    </xf>
    <xf numFmtId="0" fontId="0" fillId="4" borderId="0" xfId="0" applyFill="1" applyAlignment="1">
      <alignment/>
    </xf>
    <xf numFmtId="0" fontId="5" fillId="4" borderId="0" xfId="0" applyFont="1" applyFill="1" applyAlignment="1">
      <alignment/>
    </xf>
    <xf numFmtId="0" fontId="14" fillId="4" borderId="0" xfId="0" applyFont="1" applyFill="1" applyBorder="1" applyAlignment="1">
      <alignment horizontal="center"/>
    </xf>
    <xf numFmtId="0" fontId="16" fillId="0" borderId="0" xfId="0" applyFont="1" applyAlignment="1">
      <alignment horizontal="right" vertical="center"/>
    </xf>
    <xf numFmtId="164" fontId="5" fillId="0" borderId="1" xfId="0" applyNumberFormat="1" applyFont="1" applyBorder="1" applyAlignment="1">
      <alignment horizontal="center" vertical="center"/>
    </xf>
    <xf numFmtId="0" fontId="9" fillId="4" borderId="0" xfId="0" applyFont="1" applyFill="1" applyBorder="1" applyAlignment="1">
      <alignment horizontal="center" vertical="center"/>
    </xf>
    <xf numFmtId="0" fontId="0" fillId="4" borderId="0" xfId="0" applyFill="1" applyAlignment="1">
      <alignment horizontal="center" vertical="center"/>
    </xf>
    <xf numFmtId="0" fontId="6" fillId="4" borderId="0" xfId="0" applyFont="1" applyFill="1" applyBorder="1" applyAlignment="1">
      <alignment horizontal="center" vertical="center"/>
    </xf>
    <xf numFmtId="0" fontId="2" fillId="4" borderId="0" xfId="0" applyFont="1" applyFill="1" applyBorder="1" applyAlignment="1">
      <alignment horizontal="center" vertical="center"/>
    </xf>
    <xf numFmtId="164" fontId="5" fillId="0" borderId="5" xfId="0" applyNumberFormat="1" applyFont="1" applyBorder="1" applyAlignment="1">
      <alignment horizontal="center" vertical="center"/>
    </xf>
    <xf numFmtId="164" fontId="5" fillId="0" borderId="6" xfId="0" applyNumberFormat="1" applyFont="1" applyBorder="1" applyAlignment="1">
      <alignment horizontal="center" vertical="center"/>
    </xf>
    <xf numFmtId="0" fontId="16" fillId="0" borderId="0" xfId="0" applyFont="1" applyAlignment="1">
      <alignment horizontal="center" vertical="center"/>
    </xf>
    <xf numFmtId="0" fontId="6" fillId="2" borderId="0" xfId="0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2" borderId="0" xfId="0" applyFont="1" applyFill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1247775</xdr:colOff>
      <xdr:row>1</xdr:row>
      <xdr:rowOff>123825</xdr:rowOff>
    </xdr:from>
    <xdr:to>
      <xdr:col>10</xdr:col>
      <xdr:colOff>247650</xdr:colOff>
      <xdr:row>11</xdr:row>
      <xdr:rowOff>57150</xdr:rowOff>
    </xdr:to>
    <xdr:pic>
      <xdr:nvPicPr>
        <xdr:cNvPr id="1" name="Picture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24050" y="285750"/>
          <a:ext cx="5400675" cy="15525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6:O99"/>
  <sheetViews>
    <sheetView showGridLines="0" tabSelected="1" zoomScale="75" zoomScaleNormal="75" workbookViewId="0" topLeftCell="A30">
      <selection activeCell="J40" sqref="J40"/>
    </sheetView>
  </sheetViews>
  <sheetFormatPr defaultColWidth="9.140625" defaultRowHeight="12.75"/>
  <cols>
    <col min="1" max="1" width="3.28125" style="0" customWidth="1"/>
    <col min="2" max="3" width="3.421875" style="0" customWidth="1"/>
    <col min="4" max="4" width="29.8515625" style="0" customWidth="1"/>
    <col min="6" max="6" width="21.7109375" style="0" customWidth="1"/>
    <col min="7" max="7" width="6.421875" style="0" customWidth="1"/>
    <col min="8" max="8" width="22.00390625" style="0" customWidth="1"/>
    <col min="9" max="9" width="2.57421875" style="0" customWidth="1"/>
    <col min="10" max="10" width="4.28125" style="0" customWidth="1"/>
    <col min="11" max="11" width="4.421875" style="1" customWidth="1"/>
    <col min="12" max="12" width="37.57421875" style="36" customWidth="1"/>
  </cols>
  <sheetData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6" spans="2:14" ht="27.75">
      <c r="B16" s="72" t="s">
        <v>0</v>
      </c>
      <c r="C16" s="70"/>
      <c r="D16" s="70"/>
      <c r="E16" s="70"/>
      <c r="F16" s="70"/>
      <c r="G16" s="70"/>
      <c r="H16" s="70"/>
      <c r="I16" s="70"/>
      <c r="J16" s="70"/>
      <c r="K16" s="70"/>
      <c r="L16" s="70"/>
      <c r="M16" s="4"/>
      <c r="N16" s="4"/>
    </row>
    <row r="17" spans="2:12" ht="26.25" customHeight="1">
      <c r="B17" s="5"/>
      <c r="C17" s="5"/>
      <c r="D17" s="6"/>
      <c r="E17" s="6"/>
      <c r="F17" s="6"/>
      <c r="G17" s="6"/>
      <c r="H17" s="6"/>
      <c r="I17" s="6"/>
      <c r="J17" s="6"/>
      <c r="K17" s="7"/>
      <c r="L17" s="8"/>
    </row>
    <row r="18" spans="2:15" ht="26.25">
      <c r="B18" s="71" t="s">
        <v>27</v>
      </c>
      <c r="C18" s="70"/>
      <c r="D18" s="70"/>
      <c r="E18" s="70"/>
      <c r="F18" s="70"/>
      <c r="G18" s="70"/>
      <c r="H18" s="70"/>
      <c r="I18" s="70"/>
      <c r="J18" s="70"/>
      <c r="K18" s="70"/>
      <c r="L18" s="70"/>
      <c r="M18" s="9"/>
      <c r="N18" s="9"/>
      <c r="O18" s="1"/>
    </row>
    <row r="19" spans="2:15" ht="26.25">
      <c r="B19" s="12"/>
      <c r="C19" s="3"/>
      <c r="D19" s="3"/>
      <c r="E19" s="3"/>
      <c r="F19" s="3"/>
      <c r="G19" s="3"/>
      <c r="H19" s="3"/>
      <c r="I19" s="3"/>
      <c r="J19" s="3"/>
      <c r="K19" s="3"/>
      <c r="L19" s="3"/>
      <c r="M19" s="9"/>
      <c r="N19" s="9"/>
      <c r="O19" s="1"/>
    </row>
    <row r="20" spans="2:15" ht="26.25">
      <c r="B20" s="12"/>
      <c r="C20" s="3"/>
      <c r="D20" s="67" t="s">
        <v>28</v>
      </c>
      <c r="E20" s="73">
        <v>50000</v>
      </c>
      <c r="F20" s="74"/>
      <c r="G20" s="3"/>
      <c r="H20" s="75" t="s">
        <v>29</v>
      </c>
      <c r="I20" s="75"/>
      <c r="J20" s="75"/>
      <c r="K20" s="75"/>
      <c r="L20" s="68">
        <v>3000</v>
      </c>
      <c r="M20" s="9"/>
      <c r="N20" s="9"/>
      <c r="O20" s="1"/>
    </row>
    <row r="21" spans="2:15" ht="15.75">
      <c r="B21" s="5"/>
      <c r="C21" s="5"/>
      <c r="D21" s="6"/>
      <c r="E21" s="6"/>
      <c r="F21" s="6"/>
      <c r="G21" s="6"/>
      <c r="H21" s="6"/>
      <c r="I21" s="6"/>
      <c r="J21" s="6"/>
      <c r="K21" s="7"/>
      <c r="L21" s="8"/>
      <c r="M21" s="1"/>
      <c r="N21" s="1"/>
      <c r="O21" s="1"/>
    </row>
    <row r="23" spans="2:15" ht="26.25">
      <c r="B23" s="64"/>
      <c r="C23" s="71" t="s">
        <v>1</v>
      </c>
      <c r="D23" s="70"/>
      <c r="E23" s="70"/>
      <c r="F23" s="70"/>
      <c r="G23" s="70"/>
      <c r="H23" s="70"/>
      <c r="I23" s="70"/>
      <c r="J23" s="66"/>
      <c r="K23" s="37"/>
      <c r="L23" s="37"/>
      <c r="M23" s="14"/>
      <c r="N23" s="14"/>
      <c r="O23" s="14"/>
    </row>
    <row r="24" spans="2:15" ht="13.5" customHeight="1">
      <c r="B24" s="64"/>
      <c r="C24" s="12"/>
      <c r="D24" s="3"/>
      <c r="E24" s="3"/>
      <c r="F24" s="3"/>
      <c r="G24" s="3"/>
      <c r="H24" s="3"/>
      <c r="I24" s="3"/>
      <c r="J24" s="66"/>
      <c r="K24" s="37"/>
      <c r="L24" s="37"/>
      <c r="M24" s="14"/>
      <c r="N24" s="14"/>
      <c r="O24" s="14"/>
    </row>
    <row r="25" spans="2:15" ht="13.5" customHeight="1">
      <c r="B25" s="64"/>
      <c r="C25" s="1"/>
      <c r="D25" s="1"/>
      <c r="J25" s="66"/>
      <c r="K25" s="37"/>
      <c r="L25" s="37"/>
      <c r="M25" s="14"/>
      <c r="N25" s="14"/>
      <c r="O25" s="14"/>
    </row>
    <row r="26" spans="2:15" ht="20.25">
      <c r="B26" s="64"/>
      <c r="C26" s="1"/>
      <c r="D26" s="69" t="s">
        <v>2</v>
      </c>
      <c r="E26" s="70"/>
      <c r="F26" s="70"/>
      <c r="G26" s="70"/>
      <c r="H26" s="70"/>
      <c r="I26" s="3"/>
      <c r="J26" s="66"/>
      <c r="K26" s="37"/>
      <c r="L26" s="37"/>
      <c r="M26" s="14"/>
      <c r="N26" s="14"/>
      <c r="O26" s="14"/>
    </row>
    <row r="27" spans="2:10" ht="12.75">
      <c r="B27" s="64"/>
      <c r="D27" s="14"/>
      <c r="E27" s="14"/>
      <c r="F27" s="14"/>
      <c r="G27" s="14"/>
      <c r="H27" s="14"/>
      <c r="I27" s="14"/>
      <c r="J27" s="64"/>
    </row>
    <row r="28" spans="2:12" ht="33" customHeight="1">
      <c r="B28" s="64"/>
      <c r="D28" s="15"/>
      <c r="E28" s="15"/>
      <c r="F28" s="16" t="s">
        <v>17</v>
      </c>
      <c r="G28" s="16"/>
      <c r="H28" s="16" t="s">
        <v>18</v>
      </c>
      <c r="I28" s="17"/>
      <c r="J28" s="64"/>
      <c r="L28" s="18" t="s">
        <v>11</v>
      </c>
    </row>
    <row r="29" spans="2:12" ht="12.75">
      <c r="B29" s="64"/>
      <c r="D29" s="15"/>
      <c r="E29" s="15"/>
      <c r="F29" s="15"/>
      <c r="G29" s="15"/>
      <c r="H29" s="15"/>
      <c r="I29" s="14"/>
      <c r="J29" s="64"/>
      <c r="L29" s="15"/>
    </row>
    <row r="30" spans="2:12" ht="13.5" thickBot="1">
      <c r="B30" s="64"/>
      <c r="D30" s="15"/>
      <c r="E30" s="15"/>
      <c r="F30" s="15"/>
      <c r="G30" s="15"/>
      <c r="H30" s="15"/>
      <c r="I30" s="14"/>
      <c r="J30" s="64"/>
      <c r="L30" s="20" t="s">
        <v>20</v>
      </c>
    </row>
    <row r="31" spans="2:12" ht="13.5" thickBot="1">
      <c r="B31" s="64"/>
      <c r="D31" s="28" t="s">
        <v>4</v>
      </c>
      <c r="E31" s="15"/>
      <c r="F31" s="44">
        <f>E20</f>
        <v>50000</v>
      </c>
      <c r="G31" s="39"/>
      <c r="H31" s="38">
        <f>E20</f>
        <v>50000</v>
      </c>
      <c r="I31" s="30"/>
      <c r="J31" s="64"/>
      <c r="L31" s="20"/>
    </row>
    <row r="32" spans="2:12" ht="13.5" thickBot="1">
      <c r="B32" s="64"/>
      <c r="D32" s="28"/>
      <c r="E32" s="15"/>
      <c r="F32" s="39"/>
      <c r="G32" s="39"/>
      <c r="H32" s="39"/>
      <c r="I32" s="30"/>
      <c r="J32" s="64"/>
      <c r="L32" s="10"/>
    </row>
    <row r="33" spans="2:12" ht="51.75" thickBot="1">
      <c r="B33" s="64"/>
      <c r="D33" s="23" t="s">
        <v>22</v>
      </c>
      <c r="E33" s="15"/>
      <c r="F33" s="24" t="s">
        <v>6</v>
      </c>
      <c r="G33" s="39"/>
      <c r="H33" s="44">
        <v>8000</v>
      </c>
      <c r="I33" s="40"/>
      <c r="J33" s="64"/>
      <c r="L33" s="29" t="s">
        <v>21</v>
      </c>
    </row>
    <row r="34" spans="2:12" ht="12.75">
      <c r="B34" s="64"/>
      <c r="D34" s="28"/>
      <c r="E34" s="15"/>
      <c r="F34" s="20"/>
      <c r="G34" s="20"/>
      <c r="H34" s="20"/>
      <c r="I34" s="41"/>
      <c r="J34" s="64"/>
      <c r="L34" s="10"/>
    </row>
    <row r="35" spans="2:12" ht="12.75">
      <c r="B35" s="64"/>
      <c r="D35" s="28" t="s">
        <v>7</v>
      </c>
      <c r="E35" s="15"/>
      <c r="F35" s="38">
        <f>+F31</f>
        <v>50000</v>
      </c>
      <c r="G35" s="20"/>
      <c r="H35" s="38">
        <f>+H31-H33</f>
        <v>42000</v>
      </c>
      <c r="I35" s="30"/>
      <c r="J35" s="64"/>
      <c r="L35" s="20" t="s">
        <v>12</v>
      </c>
    </row>
    <row r="36" spans="2:12" ht="12.75">
      <c r="B36" s="64"/>
      <c r="D36" s="28"/>
      <c r="E36" s="15"/>
      <c r="F36" s="20"/>
      <c r="G36" s="20"/>
      <c r="H36" s="20"/>
      <c r="I36" s="41"/>
      <c r="J36" s="64"/>
      <c r="L36" s="20"/>
    </row>
    <row r="37" spans="2:12" ht="25.5">
      <c r="B37" s="64"/>
      <c r="D37" s="42" t="s">
        <v>23</v>
      </c>
      <c r="E37" s="15"/>
      <c r="F37" s="38">
        <f>0.3*F35</f>
        <v>15000</v>
      </c>
      <c r="G37" s="43"/>
      <c r="H37" s="38">
        <f>0.3*H35</f>
        <v>12600</v>
      </c>
      <c r="I37" s="30"/>
      <c r="J37" s="64"/>
      <c r="L37" s="29" t="s">
        <v>24</v>
      </c>
    </row>
    <row r="38" spans="2:12" ht="12.75">
      <c r="B38" s="64"/>
      <c r="D38" s="28"/>
      <c r="E38" s="15"/>
      <c r="F38" s="39"/>
      <c r="G38" s="20"/>
      <c r="H38" s="39"/>
      <c r="I38" s="30"/>
      <c r="J38" s="64"/>
      <c r="L38" s="20"/>
    </row>
    <row r="39" spans="2:12" ht="52.5" customHeight="1">
      <c r="B39" s="64"/>
      <c r="D39" s="20" t="s">
        <v>8</v>
      </c>
      <c r="E39" s="15"/>
      <c r="F39" s="38">
        <f>+F35-F37</f>
        <v>35000</v>
      </c>
      <c r="G39" s="20"/>
      <c r="H39" s="38">
        <f>+H35-H37</f>
        <v>29400</v>
      </c>
      <c r="I39" s="30"/>
      <c r="J39" s="64"/>
      <c r="L39" s="20"/>
    </row>
    <row r="40" spans="2:12" ht="12.75">
      <c r="B40" s="64"/>
      <c r="D40" s="28"/>
      <c r="E40" s="15"/>
      <c r="F40" s="39"/>
      <c r="G40" s="20"/>
      <c r="H40" s="39"/>
      <c r="I40" s="30"/>
      <c r="J40" s="64"/>
      <c r="L40" s="10"/>
    </row>
    <row r="41" spans="2:12" ht="63.75">
      <c r="B41" s="64"/>
      <c r="D41" s="32" t="s">
        <v>26</v>
      </c>
      <c r="E41" s="15"/>
      <c r="F41" s="38">
        <f>H33</f>
        <v>8000</v>
      </c>
      <c r="G41" s="20"/>
      <c r="H41" s="24" t="s">
        <v>6</v>
      </c>
      <c r="I41" s="30"/>
      <c r="J41" s="64"/>
      <c r="L41" s="20" t="s">
        <v>13</v>
      </c>
    </row>
    <row r="42" spans="2:12" ht="12.75">
      <c r="B42" s="64"/>
      <c r="D42" s="28"/>
      <c r="E42" s="15"/>
      <c r="F42" s="39"/>
      <c r="G42" s="20"/>
      <c r="H42" s="39"/>
      <c r="I42" s="30"/>
      <c r="J42" s="64"/>
      <c r="L42" s="10"/>
    </row>
    <row r="43" spans="2:12" ht="12.75">
      <c r="B43" s="64"/>
      <c r="D43" s="28" t="s">
        <v>9</v>
      </c>
      <c r="E43" s="15"/>
      <c r="F43" s="38">
        <f>+F35-F37-F41</f>
        <v>27000</v>
      </c>
      <c r="G43" s="39"/>
      <c r="H43" s="38">
        <f>+H35-H37</f>
        <v>29400</v>
      </c>
      <c r="I43" s="30"/>
      <c r="J43" s="64"/>
      <c r="L43" s="10"/>
    </row>
    <row r="44" spans="2:12" ht="13.5" thickBot="1">
      <c r="B44" s="64"/>
      <c r="D44" s="15"/>
      <c r="E44" s="15"/>
      <c r="F44" s="25"/>
      <c r="G44" s="33"/>
      <c r="H44" s="25"/>
      <c r="I44" s="21"/>
      <c r="J44" s="64"/>
      <c r="L44" s="10"/>
    </row>
    <row r="45" spans="2:12" s="58" customFormat="1" ht="16.5" thickBot="1">
      <c r="B45" s="65"/>
      <c r="D45" s="57" t="s">
        <v>10</v>
      </c>
      <c r="E45" s="59"/>
      <c r="F45" s="60"/>
      <c r="G45" s="60"/>
      <c r="H45" s="63">
        <f>+H43-F43</f>
        <v>2400</v>
      </c>
      <c r="I45" s="61"/>
      <c r="J45" s="65"/>
      <c r="K45" s="62"/>
      <c r="L45" s="54" t="s">
        <v>19</v>
      </c>
    </row>
    <row r="46" spans="2:12" ht="12.75">
      <c r="B46" s="64"/>
      <c r="D46" s="14"/>
      <c r="E46" s="14"/>
      <c r="F46" s="14"/>
      <c r="G46" s="14"/>
      <c r="H46" s="14"/>
      <c r="I46" s="14"/>
      <c r="J46" s="64"/>
      <c r="L46" s="10"/>
    </row>
    <row r="47" spans="2:12" ht="12.75">
      <c r="B47" s="64"/>
      <c r="C47" s="64"/>
      <c r="D47" s="64"/>
      <c r="E47" s="64"/>
      <c r="F47" s="64"/>
      <c r="G47" s="64"/>
      <c r="H47" s="64"/>
      <c r="I47" s="64"/>
      <c r="J47" s="64"/>
      <c r="L47" s="10"/>
    </row>
    <row r="48" s="1" customFormat="1" ht="12.75">
      <c r="L48" s="2"/>
    </row>
    <row r="49" s="1" customFormat="1" ht="12.75">
      <c r="L49" s="2"/>
    </row>
    <row r="50" s="1" customFormat="1" ht="12.75">
      <c r="L50" s="2"/>
    </row>
    <row r="52" s="1" customFormat="1" ht="12.75">
      <c r="L52" s="2"/>
    </row>
    <row r="53" s="1" customFormat="1" ht="12.75">
      <c r="L53" s="2"/>
    </row>
    <row r="54" s="1" customFormat="1" ht="12.75">
      <c r="L54" s="2"/>
    </row>
    <row r="55" s="1" customFormat="1" ht="12.75">
      <c r="L55" s="2"/>
    </row>
    <row r="56" s="1" customFormat="1" ht="12.75">
      <c r="L56" s="2"/>
    </row>
    <row r="57" s="1" customFormat="1" ht="12.75">
      <c r="L57" s="2"/>
    </row>
    <row r="58" s="1" customFormat="1" ht="12.75">
      <c r="L58" s="2"/>
    </row>
    <row r="59" s="1" customFormat="1" ht="12.75">
      <c r="L59" s="2"/>
    </row>
    <row r="60" s="1" customFormat="1" ht="12.75">
      <c r="L60" s="2"/>
    </row>
    <row r="61" s="1" customFormat="1" ht="12.75">
      <c r="L61" s="2"/>
    </row>
    <row r="62" s="1" customFormat="1" ht="12.75">
      <c r="L62" s="2"/>
    </row>
    <row r="63" s="1" customFormat="1" ht="12.75">
      <c r="L63" s="2"/>
    </row>
    <row r="64" s="1" customFormat="1" ht="12.75">
      <c r="L64" s="2"/>
    </row>
    <row r="65" s="1" customFormat="1" ht="12.75">
      <c r="L65" s="2"/>
    </row>
    <row r="66" spans="2:14" ht="27.75">
      <c r="B66" s="80" t="s">
        <v>0</v>
      </c>
      <c r="C66" s="77"/>
      <c r="D66" s="77"/>
      <c r="E66" s="77"/>
      <c r="F66" s="77"/>
      <c r="G66" s="77"/>
      <c r="H66" s="77"/>
      <c r="I66" s="77"/>
      <c r="J66" s="77"/>
      <c r="K66" s="77"/>
      <c r="L66" s="77"/>
      <c r="M66" s="4"/>
      <c r="N66" s="4"/>
    </row>
    <row r="67" spans="2:12" ht="26.25" customHeight="1">
      <c r="B67" s="5"/>
      <c r="C67" s="5"/>
      <c r="D67" s="6"/>
      <c r="E67" s="6"/>
      <c r="F67" s="6"/>
      <c r="G67" s="6"/>
      <c r="H67" s="6"/>
      <c r="I67" s="6"/>
      <c r="J67" s="6"/>
      <c r="K67" s="7"/>
      <c r="L67" s="8"/>
    </row>
    <row r="68" spans="2:15" ht="26.25">
      <c r="B68" s="76" t="s">
        <v>25</v>
      </c>
      <c r="C68" s="77"/>
      <c r="D68" s="77"/>
      <c r="E68" s="77"/>
      <c r="F68" s="77"/>
      <c r="G68" s="77"/>
      <c r="H68" s="77"/>
      <c r="I68" s="77"/>
      <c r="J68" s="77"/>
      <c r="K68" s="77"/>
      <c r="L68" s="77"/>
      <c r="M68" s="9"/>
      <c r="N68" s="9"/>
      <c r="O68" s="1"/>
    </row>
    <row r="69" s="1" customFormat="1" ht="12.75">
      <c r="L69" s="2"/>
    </row>
    <row r="70" s="1" customFormat="1" ht="12.75">
      <c r="L70" s="2"/>
    </row>
    <row r="71" s="1" customFormat="1" ht="12.75">
      <c r="L71" s="2"/>
    </row>
    <row r="72" s="1" customFormat="1" ht="12.75">
      <c r="L72" s="2"/>
    </row>
    <row r="73" s="1" customFormat="1" ht="12.75">
      <c r="L73" s="2"/>
    </row>
    <row r="74" ht="12.75">
      <c r="L74" s="10"/>
    </row>
    <row r="75" spans="2:12" ht="26.25">
      <c r="B75" s="11"/>
      <c r="C75" s="76" t="s">
        <v>1</v>
      </c>
      <c r="D75" s="77"/>
      <c r="E75" s="77"/>
      <c r="F75" s="77"/>
      <c r="G75" s="77"/>
      <c r="H75" s="77"/>
      <c r="I75" s="77"/>
      <c r="J75" s="11"/>
      <c r="L75" s="10"/>
    </row>
    <row r="76" spans="2:12" ht="13.5" customHeight="1">
      <c r="B76" s="11"/>
      <c r="C76" s="12"/>
      <c r="D76" s="3"/>
      <c r="E76" s="3"/>
      <c r="F76" s="3"/>
      <c r="G76" s="3"/>
      <c r="H76" s="3"/>
      <c r="I76" s="3"/>
      <c r="J76" s="11"/>
      <c r="L76" s="10"/>
    </row>
    <row r="77" spans="2:12" ht="12.75">
      <c r="B77" s="11"/>
      <c r="D77" s="13"/>
      <c r="E77" s="13"/>
      <c r="F77" s="13"/>
      <c r="G77" s="13"/>
      <c r="H77" s="13"/>
      <c r="I77" s="13"/>
      <c r="J77" s="11"/>
      <c r="L77" s="10"/>
    </row>
    <row r="78" spans="2:12" ht="20.25">
      <c r="B78" s="11"/>
      <c r="D78" s="78" t="s">
        <v>14</v>
      </c>
      <c r="E78" s="79"/>
      <c r="F78" s="79"/>
      <c r="G78" s="79"/>
      <c r="H78" s="79"/>
      <c r="I78" s="13"/>
      <c r="J78" s="11"/>
      <c r="L78" s="10"/>
    </row>
    <row r="79" spans="2:12" ht="12.75">
      <c r="B79" s="11"/>
      <c r="D79" s="14"/>
      <c r="E79" s="14"/>
      <c r="F79" s="14"/>
      <c r="G79" s="14"/>
      <c r="H79" s="14"/>
      <c r="I79" s="14"/>
      <c r="J79" s="11"/>
      <c r="L79" s="10"/>
    </row>
    <row r="80" spans="2:12" ht="32.25" customHeight="1">
      <c r="B80" s="11"/>
      <c r="D80" s="15"/>
      <c r="E80" s="15"/>
      <c r="F80" s="16" t="s">
        <v>17</v>
      </c>
      <c r="G80" s="16"/>
      <c r="H80" s="16" t="s">
        <v>18</v>
      </c>
      <c r="I80" s="17"/>
      <c r="J80" s="11"/>
      <c r="L80" s="54" t="s">
        <v>3</v>
      </c>
    </row>
    <row r="81" spans="2:12" ht="12.75">
      <c r="B81" s="11"/>
      <c r="D81" s="15"/>
      <c r="E81" s="15"/>
      <c r="F81" s="15"/>
      <c r="G81" s="15"/>
      <c r="H81" s="15"/>
      <c r="I81" s="14"/>
      <c r="J81" s="11"/>
      <c r="L81" s="19"/>
    </row>
    <row r="82" spans="2:12" ht="13.5" thickBot="1">
      <c r="B82" s="11"/>
      <c r="D82" s="15"/>
      <c r="E82" s="15"/>
      <c r="F82" s="15"/>
      <c r="G82" s="15"/>
      <c r="H82" s="15"/>
      <c r="I82" s="14"/>
      <c r="J82" s="11"/>
      <c r="L82" s="19"/>
    </row>
    <row r="83" spans="2:12" ht="13.5" thickBot="1">
      <c r="B83" s="11"/>
      <c r="D83" s="20" t="s">
        <v>4</v>
      </c>
      <c r="E83" s="15"/>
      <c r="F83" s="45"/>
      <c r="G83" s="46"/>
      <c r="H83" s="47">
        <f>+F83</f>
        <v>0</v>
      </c>
      <c r="I83" s="21"/>
      <c r="J83" s="11"/>
      <c r="L83" s="55" t="s">
        <v>5</v>
      </c>
    </row>
    <row r="84" spans="2:12" ht="13.5" thickBot="1">
      <c r="B84" s="11"/>
      <c r="D84" s="20"/>
      <c r="E84" s="15"/>
      <c r="F84" s="48"/>
      <c r="G84" s="48"/>
      <c r="H84" s="48"/>
      <c r="I84" s="21"/>
      <c r="J84" s="11"/>
      <c r="L84" s="22"/>
    </row>
    <row r="85" spans="2:12" ht="51.75" thickBot="1">
      <c r="B85" s="11"/>
      <c r="D85" s="23" t="s">
        <v>22</v>
      </c>
      <c r="E85" s="15"/>
      <c r="F85" s="24" t="s">
        <v>6</v>
      </c>
      <c r="G85" s="39"/>
      <c r="H85" s="49"/>
      <c r="I85" s="26"/>
      <c r="J85" s="11"/>
      <c r="L85" s="55" t="s">
        <v>16</v>
      </c>
    </row>
    <row r="86" spans="2:12" ht="12.75">
      <c r="B86" s="11"/>
      <c r="D86" s="20"/>
      <c r="E86" s="15"/>
      <c r="F86" s="28"/>
      <c r="G86" s="28"/>
      <c r="H86" s="28"/>
      <c r="I86" s="14"/>
      <c r="J86" s="11"/>
      <c r="L86" s="27"/>
    </row>
    <row r="87" spans="2:12" ht="12.75">
      <c r="B87" s="11"/>
      <c r="D87" s="28" t="s">
        <v>7</v>
      </c>
      <c r="E87" s="15"/>
      <c r="F87" s="50">
        <f>+F83</f>
        <v>0</v>
      </c>
      <c r="G87" s="28"/>
      <c r="H87" s="50">
        <f>+H83-H85</f>
        <v>0</v>
      </c>
      <c r="I87" s="21"/>
      <c r="J87" s="11"/>
      <c r="L87" s="27"/>
    </row>
    <row r="88" spans="2:12" ht="12.75">
      <c r="B88" s="11"/>
      <c r="D88" s="20"/>
      <c r="E88" s="15"/>
      <c r="F88" s="28"/>
      <c r="G88" s="28"/>
      <c r="H88" s="28"/>
      <c r="I88" s="14"/>
      <c r="J88" s="11"/>
      <c r="L88" s="27"/>
    </row>
    <row r="89" spans="2:12" ht="25.5">
      <c r="B89" s="11"/>
      <c r="D89" s="29" t="s">
        <v>23</v>
      </c>
      <c r="E89" s="15"/>
      <c r="F89" s="38">
        <f>0.3*F87</f>
        <v>0</v>
      </c>
      <c r="G89" s="51"/>
      <c r="H89" s="38">
        <f>0.3*H87</f>
        <v>0</v>
      </c>
      <c r="I89" s="21"/>
      <c r="J89" s="11"/>
      <c r="L89" s="23" t="s">
        <v>24</v>
      </c>
    </row>
    <row r="90" spans="2:12" ht="12.75">
      <c r="B90" s="11"/>
      <c r="D90" s="20"/>
      <c r="E90" s="15"/>
      <c r="F90" s="48"/>
      <c r="G90" s="28"/>
      <c r="H90" s="48"/>
      <c r="I90" s="21"/>
      <c r="J90" s="11"/>
      <c r="L90" s="27"/>
    </row>
    <row r="91" spans="2:12" ht="12.75">
      <c r="B91" s="11"/>
      <c r="D91" s="20" t="s">
        <v>8</v>
      </c>
      <c r="E91" s="15"/>
      <c r="F91" s="50">
        <f>+F87-F89</f>
        <v>0</v>
      </c>
      <c r="G91" s="28"/>
      <c r="H91" s="50">
        <f>+H87-H89</f>
        <v>0</v>
      </c>
      <c r="I91" s="30"/>
      <c r="J91" s="11"/>
      <c r="L91" s="22"/>
    </row>
    <row r="92" spans="2:12" ht="12.75">
      <c r="B92" s="11"/>
      <c r="D92" s="20"/>
      <c r="E92" s="15"/>
      <c r="F92" s="48"/>
      <c r="G92" s="28"/>
      <c r="H92" s="48"/>
      <c r="I92" s="30"/>
      <c r="J92" s="11"/>
      <c r="L92" s="31"/>
    </row>
    <row r="93" spans="2:12" ht="63.75">
      <c r="B93" s="11"/>
      <c r="D93" s="32" t="s">
        <v>26</v>
      </c>
      <c r="E93" s="15"/>
      <c r="F93" s="52">
        <f>+H85</f>
        <v>0</v>
      </c>
      <c r="G93" s="20"/>
      <c r="H93" s="24" t="s">
        <v>6</v>
      </c>
      <c r="I93" s="21"/>
      <c r="J93" s="11"/>
      <c r="L93" s="34" t="s">
        <v>13</v>
      </c>
    </row>
    <row r="94" spans="2:12" ht="12.75">
      <c r="B94" s="11"/>
      <c r="D94" s="20"/>
      <c r="E94" s="15"/>
      <c r="F94" s="48"/>
      <c r="G94" s="28"/>
      <c r="H94" s="48"/>
      <c r="I94" s="21"/>
      <c r="J94" s="11"/>
      <c r="L94" s="20"/>
    </row>
    <row r="95" spans="2:12" ht="12.75">
      <c r="B95" s="11"/>
      <c r="D95" s="20" t="s">
        <v>9</v>
      </c>
      <c r="E95" s="15"/>
      <c r="F95" s="50">
        <f>+F91-F93</f>
        <v>0</v>
      </c>
      <c r="G95" s="48"/>
      <c r="H95" s="50">
        <f>+H91</f>
        <v>0</v>
      </c>
      <c r="I95" s="21"/>
      <c r="J95" s="11"/>
      <c r="L95" s="20"/>
    </row>
    <row r="96" spans="2:12" ht="13.5" thickBot="1">
      <c r="B96" s="11"/>
      <c r="D96" s="33"/>
      <c r="E96" s="15"/>
      <c r="F96" s="48"/>
      <c r="G96" s="28"/>
      <c r="H96" s="48"/>
      <c r="I96" s="21"/>
      <c r="J96" s="11"/>
      <c r="L96" s="20"/>
    </row>
    <row r="97" spans="2:12" ht="16.5" thickBot="1">
      <c r="B97" s="11"/>
      <c r="D97" s="18" t="s">
        <v>10</v>
      </c>
      <c r="E97" s="15"/>
      <c r="F97" s="28"/>
      <c r="G97" s="53"/>
      <c r="H97" s="56">
        <f>+H95-F95</f>
        <v>0</v>
      </c>
      <c r="I97" s="21"/>
      <c r="J97" s="11"/>
      <c r="L97" s="54" t="s">
        <v>15</v>
      </c>
    </row>
    <row r="98" spans="2:12" ht="12.75">
      <c r="B98" s="11"/>
      <c r="D98" s="14"/>
      <c r="E98" s="14"/>
      <c r="F98" s="14"/>
      <c r="G98" s="14"/>
      <c r="H98" s="14"/>
      <c r="I98" s="14"/>
      <c r="J98" s="11"/>
      <c r="L98" s="35"/>
    </row>
    <row r="99" spans="2:10" ht="12.75">
      <c r="B99" s="11"/>
      <c r="C99" s="11"/>
      <c r="D99" s="11"/>
      <c r="E99" s="11"/>
      <c r="F99" s="11"/>
      <c r="G99" s="11"/>
      <c r="H99" s="11"/>
      <c r="I99" s="11"/>
      <c r="J99" s="11"/>
    </row>
  </sheetData>
  <mergeCells count="10">
    <mergeCell ref="C75:I75"/>
    <mergeCell ref="D78:H78"/>
    <mergeCell ref="B66:L66"/>
    <mergeCell ref="B68:L68"/>
    <mergeCell ref="D26:H26"/>
    <mergeCell ref="C23:I23"/>
    <mergeCell ref="B16:L16"/>
    <mergeCell ref="B18:L18"/>
    <mergeCell ref="E20:F20"/>
    <mergeCell ref="H20:K20"/>
  </mergeCells>
  <printOptions horizontalCentered="1"/>
  <pageMargins left="0.25" right="0.25" top="0.5" bottom="0.5" header="0.5" footer="0.5"/>
  <pageSetup horizontalDpi="600" verticalDpi="600" orientation="portrait" scale="70" r:id="rId2"/>
  <rowBreaks count="1" manualBreakCount="1">
    <brk id="51" max="255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Dell Computer Corporation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Dave Mooney</dc:creator>
  <cp:keywords/>
  <dc:description/>
  <cp:lastModifiedBy> Wade Lindgren</cp:lastModifiedBy>
  <cp:lastPrinted>2003-12-29T19:18:20Z</cp:lastPrinted>
  <dcterms:created xsi:type="dcterms:W3CDTF">2003-08-26T19:32:03Z</dcterms:created>
  <dcterms:modified xsi:type="dcterms:W3CDTF">2007-11-13T21:16:41Z</dcterms:modified>
  <cp:category/>
  <cp:version/>
  <cp:contentType/>
  <cp:contentStatus/>
</cp:coreProperties>
</file>